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HBMWD, Div. 3" sheetId="1" r:id="rId1"/>
    <sheet name="3A 4 Measure 6" sheetId="2" r:id="rId2"/>
    <sheet name="3A-4 Measure 1A" sheetId="3" r:id="rId3"/>
    <sheet name="3A-4 Measure 3" sheetId="4" r:id="rId4"/>
  </sheets>
  <definedNames>
    <definedName name="_xlnm.Print_Area" localSheetId="1">'3A 4 Measure 6'!$A$1:$F$33</definedName>
    <definedName name="Z_3020B84B_5282_4446_BA91_30F388C5D8C4_.wvu.PrintArea" localSheetId="1" hidden="1">'3A 4 Measure 6'!$A$1:$F$33</definedName>
    <definedName name="Z_3020B84B_5282_4446_BA91_30F388C5D8C4_.wvu.PrintArea" localSheetId="0" hidden="1">'HBMWD, Div. 3'!#REF!</definedName>
    <definedName name="Z_80B7DD30_C031_4975_AA25_394115E75BFA_.wvu.PrintArea" localSheetId="1" hidden="1">'3A 4 Measure 6'!$A$1:$F$33</definedName>
    <definedName name="Z_80B7DD30_C031_4975_AA25_394115E75BFA_.wvu.PrintArea" localSheetId="0" hidden="1">'HBMWD, Div. 3'!#REF!</definedName>
    <definedName name="Z_B2A32CFC_C810_49DA_95CC_649D1E6BC80D_.wvu.PrintArea" localSheetId="1" hidden="1">'3A 4 Measure 6'!$A$1:$F$33</definedName>
    <definedName name="Z_E068BB94_B949_4B4F_9962_939AEEC26754_.wvu.PrintArea" localSheetId="1" hidden="1">'3A 4 Measure 6'!$A$1:$F$33</definedName>
  </definedNames>
  <calcPr fullCalcOnLoad="1"/>
</workbook>
</file>

<file path=xl/sharedStrings.xml><?xml version="1.0" encoding="utf-8"?>
<sst xmlns="http://schemas.openxmlformats.org/spreadsheetml/2006/main" count="124" uniqueCount="41">
  <si>
    <t>Candidate Names Measure Yes/No</t>
  </si>
  <si>
    <t>Reason for variance</t>
  </si>
  <si>
    <t>How was variance resolved?</t>
  </si>
  <si>
    <t>Secretary of State</t>
  </si>
  <si>
    <t>County</t>
  </si>
  <si>
    <t>Precinct</t>
  </si>
  <si>
    <t>Election Date</t>
  </si>
  <si>
    <t>Contest</t>
  </si>
  <si>
    <t>1% Tally</t>
  </si>
  <si>
    <t>Add'l Precinct for 1%</t>
  </si>
  <si>
    <t>10% PEMT</t>
  </si>
  <si>
    <t>PEMT Escalation</t>
  </si>
  <si>
    <t>Other</t>
  </si>
  <si>
    <t>Total</t>
  </si>
  <si>
    <t>Overvotes</t>
  </si>
  <si>
    <t>Undervotes</t>
  </si>
  <si>
    <t xml:space="preserve">*See Emergency Regulations for Post Election Manual Tallies section 20123. 
</t>
  </si>
  <si>
    <t xml:space="preserve">**See Emergency Regulations for Post Election Manual Tallies section 20124(a). 
</t>
  </si>
  <si>
    <t>Variance Deduction**</t>
  </si>
  <si>
    <t>Machine Tally
(Precinct Total)</t>
  </si>
  <si>
    <t>Manual Tally
(Precinct Total)</t>
  </si>
  <si>
    <t>Variances*
(Absolute Value)</t>
  </si>
  <si>
    <t>Selected For:</t>
  </si>
  <si>
    <t>1% Tally and Post-Election Manual Tally Log - Precinct Sheet</t>
  </si>
  <si>
    <t>Variance Percentage (Precinct)</t>
  </si>
  <si>
    <t>Humboldt</t>
  </si>
  <si>
    <t>3A--4</t>
  </si>
  <si>
    <t>Measure 6</t>
  </si>
  <si>
    <t>Measure 6 - Yes</t>
  </si>
  <si>
    <t>Oval not filled in completely by voter and machine did not count</t>
  </si>
  <si>
    <t>Voter intent determined</t>
  </si>
  <si>
    <t>1SB10</t>
  </si>
  <si>
    <t>Humboldt Bay Municipal Water District, Division 3</t>
  </si>
  <si>
    <t>Barbara Hecathorn</t>
  </si>
  <si>
    <t>Errant Mark</t>
  </si>
  <si>
    <t>Measure 1A</t>
  </si>
  <si>
    <t>Measure 1A - Yes</t>
  </si>
  <si>
    <t>Measure 3</t>
  </si>
  <si>
    <t>Measure 3 - No</t>
  </si>
  <si>
    <t>Oval not filled in completely by voter and machine did not read it.</t>
  </si>
  <si>
    <t>Voter intent determined.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</si>
</sst>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000000000000%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0" xfId="0" applyFill="1" applyBorder="1" applyAlignment="1">
      <alignment wrapText="1"/>
    </xf>
    <xf numFmtId="0" fontId="0" fillId="0" borderId="2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5.8515625" style="0" customWidth="1"/>
    <col min="3" max="3" width="18.8515625" style="0" customWidth="1"/>
    <col min="4" max="4" width="14.421875" style="0" customWidth="1"/>
    <col min="5" max="5" width="17.421875" style="0" customWidth="1"/>
    <col min="6" max="6" width="20.00390625" style="0" customWidth="1"/>
  </cols>
  <sheetData>
    <row r="1" spans="1:8" ht="12.75">
      <c r="A1" s="19" t="s">
        <v>3</v>
      </c>
      <c r="B1" s="19"/>
      <c r="C1" s="19"/>
      <c r="D1" s="19"/>
      <c r="E1" s="19"/>
      <c r="F1" s="19"/>
      <c r="G1" s="3"/>
      <c r="H1" s="3"/>
    </row>
    <row r="2" spans="1:8" ht="38.25">
      <c r="A2" s="19" t="s">
        <v>23</v>
      </c>
      <c r="B2" s="19"/>
      <c r="C2" s="19"/>
      <c r="D2" s="19"/>
      <c r="E2" s="19"/>
      <c r="F2" s="19"/>
      <c r="G2" s="3"/>
      <c r="H2" s="3"/>
    </row>
    <row r="3" spans="1:6" ht="12.75">
      <c r="A3" s="2"/>
      <c r="B3" s="2"/>
      <c r="C3" s="2"/>
      <c r="D3" s="2"/>
      <c r="E3" s="2"/>
      <c r="F3" s="2"/>
    </row>
    <row r="4" spans="1:2" ht="12.75">
      <c r="A4" s="1" t="s">
        <v>4</v>
      </c>
      <c r="B4" s="18" t="s">
        <v>25</v>
      </c>
    </row>
    <row r="5" spans="1:2" ht="12.75">
      <c r="A5" s="1" t="s">
        <v>5</v>
      </c>
      <c r="B5" t="s">
        <v>31</v>
      </c>
    </row>
    <row r="6" spans="1:2" ht="12.75">
      <c r="A6" s="1" t="s">
        <v>6</v>
      </c>
      <c r="B6" s="4">
        <v>39756</v>
      </c>
    </row>
    <row r="7" spans="1:5" ht="12.75">
      <c r="A7" s="1" t="s">
        <v>7</v>
      </c>
      <c r="B7" s="3" t="s">
        <v>32</v>
      </c>
      <c r="C7" s="3"/>
      <c r="D7" s="3"/>
      <c r="E7" s="3"/>
    </row>
    <row r="8" spans="1:6" ht="12.75">
      <c r="A8" s="5" t="s">
        <v>22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</row>
    <row r="9" spans="1:6" ht="12.75">
      <c r="A9" s="13"/>
      <c r="B9" s="6"/>
      <c r="C9" s="6"/>
      <c r="D9" s="6"/>
      <c r="E9" s="6"/>
      <c r="F9" s="6"/>
    </row>
    <row r="10" spans="1:8" ht="5.25" customHeight="1">
      <c r="A10" s="15"/>
      <c r="B10" s="15"/>
      <c r="C10" s="15"/>
      <c r="D10" s="15"/>
      <c r="E10" s="15"/>
      <c r="F10" s="15"/>
      <c r="G10" s="11"/>
      <c r="H10" s="11"/>
    </row>
    <row r="11" spans="1:8" ht="31.5" customHeight="1">
      <c r="A11" s="5" t="s">
        <v>0</v>
      </c>
      <c r="B11" s="6" t="s">
        <v>19</v>
      </c>
      <c r="C11" s="6" t="s">
        <v>20</v>
      </c>
      <c r="D11" s="6" t="s">
        <v>21</v>
      </c>
      <c r="E11" s="6" t="s">
        <v>1</v>
      </c>
      <c r="F11" s="6" t="s">
        <v>2</v>
      </c>
      <c r="G11" s="11"/>
      <c r="H11" s="11"/>
    </row>
    <row r="12" spans="1:6" ht="12.75">
      <c r="A12" s="5" t="s">
        <v>33</v>
      </c>
      <c r="B12" s="5">
        <v>139</v>
      </c>
      <c r="C12" s="5">
        <v>138</v>
      </c>
      <c r="D12" s="5">
        <f>ABS(C12-B12)</f>
        <v>1</v>
      </c>
      <c r="E12" s="5" t="s">
        <v>34</v>
      </c>
      <c r="F12" s="7" t="s">
        <v>30</v>
      </c>
    </row>
    <row r="13" spans="1:6" ht="12.75">
      <c r="A13" s="5"/>
      <c r="B13" s="5"/>
      <c r="C13" s="5"/>
      <c r="D13" s="5"/>
      <c r="E13" s="5"/>
      <c r="F13" s="7"/>
    </row>
    <row r="14" spans="1:6" ht="12.75">
      <c r="A14" s="5"/>
      <c r="B14" s="5"/>
      <c r="C14" s="5"/>
      <c r="D14" s="5"/>
      <c r="E14" s="5"/>
      <c r="F14" s="7"/>
    </row>
    <row r="15" spans="1:6" ht="12.75">
      <c r="A15" s="5"/>
      <c r="B15" s="5"/>
      <c r="C15" s="5"/>
      <c r="D15" s="5"/>
      <c r="E15" s="5"/>
      <c r="F15" s="7"/>
    </row>
    <row r="16" spans="1:6" ht="12.75">
      <c r="A16" s="5"/>
      <c r="B16" s="5"/>
      <c r="C16" s="5"/>
      <c r="D16" s="5"/>
      <c r="E16" s="5"/>
      <c r="F16" s="7"/>
    </row>
    <row r="17" spans="1:6" ht="12.75">
      <c r="A17" s="5"/>
      <c r="B17" s="5"/>
      <c r="C17" s="5"/>
      <c r="D17" s="5"/>
      <c r="E17" s="5"/>
      <c r="F17" s="7"/>
    </row>
    <row r="18" spans="1:6" ht="12.75">
      <c r="A18" s="5"/>
      <c r="B18" s="5"/>
      <c r="C18" s="5"/>
      <c r="D18" s="5">
        <f>ABS(C18-B18)</f>
        <v>0</v>
      </c>
      <c r="E18" s="5"/>
      <c r="F18" s="7"/>
    </row>
    <row r="19" spans="1:6" ht="12.75">
      <c r="A19" s="5"/>
      <c r="B19" s="5"/>
      <c r="C19" s="5"/>
      <c r="D19" s="5">
        <f>ABS(C19-B19)</f>
        <v>0</v>
      </c>
      <c r="E19" s="5"/>
      <c r="F19" s="7"/>
    </row>
    <row r="20" spans="1:6" ht="12.75">
      <c r="A20" s="5"/>
      <c r="B20" s="7"/>
      <c r="C20" s="7"/>
      <c r="D20" s="5">
        <f>ABS(C20-B20)</f>
        <v>0</v>
      </c>
      <c r="E20" s="7"/>
      <c r="F20" s="7"/>
    </row>
    <row r="21" spans="1:6" ht="12.75">
      <c r="A21" s="5"/>
      <c r="B21" s="7"/>
      <c r="C21" s="7"/>
      <c r="D21" s="5">
        <f>ABS(C21-B21)</f>
        <v>0</v>
      </c>
      <c r="E21" s="7"/>
      <c r="F21" s="7"/>
    </row>
    <row r="22" spans="1:6" ht="12.75">
      <c r="A22" s="5"/>
      <c r="B22" s="7"/>
      <c r="C22" s="7" t="s">
        <v>18</v>
      </c>
      <c r="D22" s="5">
        <v>0</v>
      </c>
      <c r="E22" s="7"/>
      <c r="F22" s="7"/>
    </row>
    <row r="23" spans="1:6" ht="6.75" customHeight="1">
      <c r="A23" s="17"/>
      <c r="B23" s="16"/>
      <c r="C23" s="16"/>
      <c r="D23" s="16"/>
      <c r="E23" s="16"/>
      <c r="F23" s="16"/>
    </row>
    <row r="24" spans="1:6" ht="12.75">
      <c r="A24" s="5" t="s">
        <v>13</v>
      </c>
      <c r="B24" s="7">
        <f>SUM(B12:B22)</f>
        <v>139</v>
      </c>
      <c r="C24" s="7">
        <f>SUM(C12:C22)</f>
        <v>138</v>
      </c>
      <c r="D24" s="14">
        <f>SUM(D12:D22)</f>
        <v>1</v>
      </c>
      <c r="E24" s="10"/>
      <c r="F24" s="10"/>
    </row>
    <row r="25" spans="1:6" ht="17.25" customHeight="1">
      <c r="A25" s="9" t="s">
        <v>24</v>
      </c>
      <c r="B25" s="8">
        <f>D24/B24</f>
        <v>0.007194244604316547</v>
      </c>
      <c r="C25" s="10"/>
      <c r="D25" s="10"/>
      <c r="E25" s="10"/>
      <c r="F25" s="10"/>
    </row>
    <row r="26" spans="1:6" ht="6.75" customHeight="1">
      <c r="A26" s="16"/>
      <c r="B26" s="16"/>
      <c r="C26" s="16"/>
      <c r="D26" s="16"/>
      <c r="E26" s="16"/>
      <c r="F26" s="16"/>
    </row>
    <row r="27" spans="1:2" ht="12.75">
      <c r="A27" s="5" t="s">
        <v>14</v>
      </c>
      <c r="B27" s="7"/>
    </row>
    <row r="28" spans="1:2" ht="12.75">
      <c r="A28" s="5" t="s">
        <v>15</v>
      </c>
      <c r="B28" s="7"/>
    </row>
    <row r="29" ht="17.25" customHeight="1"/>
    <row r="30" spans="1:6" ht="12.75">
      <c r="A30" s="1"/>
      <c r="B30" s="3"/>
      <c r="C30" s="3"/>
      <c r="D30" s="3"/>
      <c r="E30" s="3"/>
      <c r="F30" s="3"/>
    </row>
    <row r="31" spans="1:8" ht="39" customHeight="1">
      <c r="A31" s="12" t="s">
        <v>16</v>
      </c>
      <c r="B31" s="12"/>
      <c r="C31" s="12"/>
      <c r="D31" s="12"/>
      <c r="E31" s="12"/>
      <c r="F31" s="12"/>
      <c r="G31" s="12"/>
      <c r="H31" s="3"/>
    </row>
    <row r="32" spans="1:8" ht="12.75">
      <c r="A32" s="1"/>
      <c r="B32" s="3"/>
      <c r="C32" s="3"/>
      <c r="D32" s="3"/>
      <c r="E32" s="3"/>
      <c r="F32" s="3"/>
      <c r="G32" s="3"/>
      <c r="H32" s="3"/>
    </row>
    <row r="33" spans="1:8" ht="26.25" customHeight="1">
      <c r="A33" s="12" t="s">
        <v>17</v>
      </c>
      <c r="B33" s="12"/>
      <c r="C33" s="12"/>
      <c r="D33" s="12"/>
      <c r="E33" s="12"/>
      <c r="F33" s="12"/>
      <c r="G33" s="12"/>
      <c r="H33" s="3"/>
    </row>
    <row r="34" spans="7:8" ht="12.75">
      <c r="G34" s="3"/>
      <c r="H34" s="3"/>
    </row>
    <row r="35" spans="7:8" ht="26.25" customHeight="1">
      <c r="G35" s="12"/>
      <c r="H35" s="3"/>
    </row>
  </sheetData>
  <printOptions horizontalCentered="1"/>
  <pageMargins left="0.42" right="0.42" top="0.67" bottom="0.67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4" sqref="B24"/>
    </sheetView>
  </sheetViews>
  <sheetFormatPr defaultColWidth="9.140625" defaultRowHeight="12.75"/>
  <cols>
    <col min="1" max="1" width="27.140625" style="0" customWidth="1"/>
    <col min="2" max="2" width="15.8515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21" t="s">
        <v>3</v>
      </c>
      <c r="B1" s="21"/>
      <c r="C1" s="21"/>
      <c r="D1" s="21"/>
      <c r="E1" s="21"/>
      <c r="F1" s="21"/>
      <c r="G1" s="3"/>
      <c r="H1" s="3"/>
    </row>
    <row r="2" spans="1:8" ht="12.75">
      <c r="A2" s="21" t="s">
        <v>23</v>
      </c>
      <c r="B2" s="21"/>
      <c r="C2" s="21"/>
      <c r="D2" s="21"/>
      <c r="E2" s="21"/>
      <c r="F2" s="21"/>
      <c r="G2" s="3"/>
      <c r="H2" s="3"/>
    </row>
    <row r="3" spans="1:6" ht="12.75">
      <c r="A3" s="2"/>
      <c r="B3" s="2"/>
      <c r="C3" s="2"/>
      <c r="D3" s="2"/>
      <c r="E3" s="2"/>
      <c r="F3" s="2"/>
    </row>
    <row r="4" spans="1:2" ht="12.75">
      <c r="A4" s="1" t="s">
        <v>4</v>
      </c>
      <c r="B4" s="18" t="s">
        <v>25</v>
      </c>
    </row>
    <row r="5" spans="1:2" ht="12.75">
      <c r="A5" s="1" t="s">
        <v>5</v>
      </c>
      <c r="B5" t="s">
        <v>26</v>
      </c>
    </row>
    <row r="6" spans="1:2" ht="12.75">
      <c r="A6" s="1" t="s">
        <v>6</v>
      </c>
      <c r="B6" s="4">
        <v>39756</v>
      </c>
    </row>
    <row r="7" spans="1:5" ht="12.75">
      <c r="A7" s="1" t="s">
        <v>7</v>
      </c>
      <c r="B7" s="3" t="s">
        <v>27</v>
      </c>
      <c r="C7" s="3"/>
      <c r="D7" s="3"/>
      <c r="E7" s="3"/>
    </row>
    <row r="8" spans="1:6" ht="12.75">
      <c r="A8" s="5" t="s">
        <v>22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</row>
    <row r="9" spans="1:6" ht="12.75">
      <c r="A9" s="13"/>
      <c r="B9" s="6"/>
      <c r="C9" s="6"/>
      <c r="D9" s="6"/>
      <c r="E9" s="6"/>
      <c r="F9" s="6"/>
    </row>
    <row r="10" spans="1:8" ht="5.25" customHeight="1">
      <c r="A10" s="15"/>
      <c r="B10" s="15"/>
      <c r="C10" s="15"/>
      <c r="D10" s="15"/>
      <c r="E10" s="15"/>
      <c r="F10" s="15"/>
      <c r="G10" s="11"/>
      <c r="H10" s="11"/>
    </row>
    <row r="11" spans="1:8" ht="31.5" customHeight="1">
      <c r="A11" s="5" t="s">
        <v>0</v>
      </c>
      <c r="B11" s="6" t="s">
        <v>19</v>
      </c>
      <c r="C11" s="6" t="s">
        <v>20</v>
      </c>
      <c r="D11" s="6" t="s">
        <v>21</v>
      </c>
      <c r="E11" s="6" t="s">
        <v>1</v>
      </c>
      <c r="F11" s="6" t="s">
        <v>2</v>
      </c>
      <c r="G11" s="11"/>
      <c r="H11" s="11"/>
    </row>
    <row r="12" spans="1:6" ht="51">
      <c r="A12" s="5" t="s">
        <v>28</v>
      </c>
      <c r="B12" s="5">
        <v>34</v>
      </c>
      <c r="C12" s="5">
        <v>35</v>
      </c>
      <c r="D12" s="5">
        <f>ABS(C12-B12)</f>
        <v>1</v>
      </c>
      <c r="E12" s="5" t="s">
        <v>29</v>
      </c>
      <c r="F12" s="5" t="s">
        <v>30</v>
      </c>
    </row>
    <row r="13" spans="1:6" ht="12.75">
      <c r="A13" s="5"/>
      <c r="B13" s="5"/>
      <c r="C13" s="5"/>
      <c r="D13" s="5"/>
      <c r="E13" s="5"/>
      <c r="F13" s="7"/>
    </row>
    <row r="14" spans="1:6" ht="12.75">
      <c r="A14" s="5"/>
      <c r="B14" s="5"/>
      <c r="C14" s="5"/>
      <c r="D14" s="5"/>
      <c r="E14" s="5"/>
      <c r="F14" s="7"/>
    </row>
    <row r="15" spans="1:6" ht="12.75">
      <c r="A15" s="5"/>
      <c r="B15" s="5"/>
      <c r="C15" s="5"/>
      <c r="D15" s="5"/>
      <c r="E15" s="5"/>
      <c r="F15" s="7"/>
    </row>
    <row r="16" spans="1:6" ht="12.75">
      <c r="A16" s="5"/>
      <c r="B16" s="5"/>
      <c r="C16" s="5"/>
      <c r="D16" s="5"/>
      <c r="E16" s="5"/>
      <c r="F16" s="7"/>
    </row>
    <row r="17" spans="1:6" ht="12.75">
      <c r="A17" s="5"/>
      <c r="B17" s="5"/>
      <c r="C17" s="5"/>
      <c r="D17" s="5"/>
      <c r="E17" s="5"/>
      <c r="F17" s="7"/>
    </row>
    <row r="18" spans="1:6" ht="12.75">
      <c r="A18" s="5"/>
      <c r="B18" s="5"/>
      <c r="C18" s="5"/>
      <c r="D18" s="5">
        <f>ABS(C18-B18)</f>
        <v>0</v>
      </c>
      <c r="E18" s="5"/>
      <c r="F18" s="7"/>
    </row>
    <row r="19" spans="1:6" ht="12.75">
      <c r="A19" s="5"/>
      <c r="B19" s="5"/>
      <c r="C19" s="5"/>
      <c r="D19" s="5">
        <f>ABS(C19-B19)</f>
        <v>0</v>
      </c>
      <c r="E19" s="5"/>
      <c r="F19" s="7"/>
    </row>
    <row r="20" spans="1:6" ht="12.75">
      <c r="A20" s="5"/>
      <c r="B20" s="7"/>
      <c r="C20" s="7"/>
      <c r="D20" s="5">
        <f>ABS(C20-B20)</f>
        <v>0</v>
      </c>
      <c r="E20" s="7"/>
      <c r="F20" s="7"/>
    </row>
    <row r="21" spans="1:6" ht="12.75">
      <c r="A21" s="5"/>
      <c r="B21" s="7"/>
      <c r="C21" s="7"/>
      <c r="D21" s="5">
        <f>ABS(C21-B21)</f>
        <v>0</v>
      </c>
      <c r="E21" s="7"/>
      <c r="F21" s="7"/>
    </row>
    <row r="22" spans="1:6" ht="12.75">
      <c r="A22" s="5"/>
      <c r="B22" s="7"/>
      <c r="C22" s="7" t="s">
        <v>18</v>
      </c>
      <c r="D22" s="5">
        <v>0</v>
      </c>
      <c r="E22" s="7"/>
      <c r="F22" s="7"/>
    </row>
    <row r="23" spans="1:6" ht="6.75" customHeight="1">
      <c r="A23" s="17"/>
      <c r="B23" s="16"/>
      <c r="C23" s="16"/>
      <c r="D23" s="16"/>
      <c r="E23" s="16"/>
      <c r="F23" s="16"/>
    </row>
    <row r="24" spans="1:6" ht="12.75">
      <c r="A24" s="5" t="s">
        <v>13</v>
      </c>
      <c r="B24" s="7">
        <f>SUM(B12:B22)</f>
        <v>34</v>
      </c>
      <c r="C24" s="7">
        <f>SUM(C12:C22)</f>
        <v>35</v>
      </c>
      <c r="D24" s="14">
        <f>SUM(D12:D22)</f>
        <v>1</v>
      </c>
      <c r="E24" s="10"/>
      <c r="F24" s="10"/>
    </row>
    <row r="25" spans="1:6" ht="17.25" customHeight="1">
      <c r="A25" s="9" t="s">
        <v>24</v>
      </c>
      <c r="B25" s="8">
        <f>D24/B24</f>
        <v>0.029411764705882353</v>
      </c>
      <c r="C25" s="10"/>
      <c r="D25" s="10"/>
      <c r="E25" s="10"/>
      <c r="F25" s="10"/>
    </row>
    <row r="26" spans="1:6" ht="6.75" customHeight="1">
      <c r="A26" s="16"/>
      <c r="B26" s="16"/>
      <c r="C26" s="16"/>
      <c r="D26" s="16"/>
      <c r="E26" s="16"/>
      <c r="F26" s="16"/>
    </row>
    <row r="27" spans="1:2" ht="12.75">
      <c r="A27" s="5" t="s">
        <v>14</v>
      </c>
      <c r="B27" s="7"/>
    </row>
    <row r="28" spans="1:2" ht="12.75">
      <c r="A28" s="5" t="s">
        <v>15</v>
      </c>
      <c r="B28" s="7"/>
    </row>
    <row r="29" ht="17.25" customHeight="1"/>
    <row r="30" spans="1:6" ht="12.75">
      <c r="A30" s="1"/>
      <c r="B30" s="3"/>
      <c r="C30" s="3"/>
      <c r="D30" s="3"/>
      <c r="E30" s="3"/>
      <c r="F30" s="3"/>
    </row>
    <row r="31" spans="1:8" ht="39" customHeight="1">
      <c r="A31" s="20" t="s">
        <v>16</v>
      </c>
      <c r="B31" s="20"/>
      <c r="C31" s="20"/>
      <c r="D31" s="20"/>
      <c r="E31" s="20"/>
      <c r="F31" s="20"/>
      <c r="G31" s="12"/>
      <c r="H31" s="3"/>
    </row>
    <row r="32" spans="1:8" ht="12.75">
      <c r="A32" s="1"/>
      <c r="B32" s="3"/>
      <c r="C32" s="3"/>
      <c r="D32" s="3"/>
      <c r="E32" s="3"/>
      <c r="F32" s="3"/>
      <c r="G32" s="3"/>
      <c r="H32" s="3"/>
    </row>
    <row r="33" spans="1:8" ht="26.25" customHeight="1">
      <c r="A33" s="20" t="s">
        <v>17</v>
      </c>
      <c r="B33" s="20"/>
      <c r="C33" s="20"/>
      <c r="D33" s="20"/>
      <c r="E33" s="20"/>
      <c r="F33" s="20"/>
      <c r="G33" s="12"/>
      <c r="H33" s="3"/>
    </row>
    <row r="34" spans="7:8" ht="12.75">
      <c r="G34" s="3"/>
      <c r="H34" s="3"/>
    </row>
    <row r="35" spans="7:8" ht="26.25" customHeight="1">
      <c r="G35" s="12"/>
      <c r="H35" s="3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31" sqref="F31"/>
    </sheetView>
  </sheetViews>
  <sheetFormatPr defaultColWidth="9.140625" defaultRowHeight="12.75"/>
  <cols>
    <col min="1" max="1" width="27.140625" style="0" customWidth="1"/>
    <col min="2" max="2" width="15.8515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3</v>
      </c>
      <c r="B1" s="19"/>
      <c r="C1" s="19"/>
      <c r="D1" s="19"/>
      <c r="E1" s="19"/>
      <c r="F1" s="19"/>
      <c r="G1" s="3"/>
      <c r="H1" s="3"/>
    </row>
    <row r="2" spans="1:8" ht="38.25">
      <c r="A2" s="19" t="s">
        <v>23</v>
      </c>
      <c r="B2" s="19"/>
      <c r="C2" s="19"/>
      <c r="D2" s="19"/>
      <c r="E2" s="19"/>
      <c r="F2" s="19"/>
      <c r="G2" s="3"/>
      <c r="H2" s="3"/>
    </row>
    <row r="3" spans="1:6" ht="12.75">
      <c r="A3" s="2"/>
      <c r="B3" s="2"/>
      <c r="C3" s="2"/>
      <c r="D3" s="2"/>
      <c r="E3" s="2"/>
      <c r="F3" s="2"/>
    </row>
    <row r="4" spans="1:2" ht="12.75">
      <c r="A4" s="1" t="s">
        <v>4</v>
      </c>
      <c r="B4" s="18" t="s">
        <v>25</v>
      </c>
    </row>
    <row r="5" spans="1:2" ht="12.75">
      <c r="A5" s="1" t="s">
        <v>5</v>
      </c>
      <c r="B5" t="s">
        <v>26</v>
      </c>
    </row>
    <row r="6" spans="1:2" ht="12.75">
      <c r="A6" s="1" t="s">
        <v>6</v>
      </c>
      <c r="B6" s="4">
        <v>39756</v>
      </c>
    </row>
    <row r="7" spans="1:5" ht="12.75">
      <c r="A7" s="1" t="s">
        <v>7</v>
      </c>
      <c r="B7" s="3" t="s">
        <v>35</v>
      </c>
      <c r="C7" s="3"/>
      <c r="D7" s="3"/>
      <c r="E7" s="3"/>
    </row>
    <row r="8" spans="1:6" ht="12.75">
      <c r="A8" s="5" t="s">
        <v>22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</row>
    <row r="9" spans="1:6" ht="12.75">
      <c r="A9" s="13"/>
      <c r="B9" s="6"/>
      <c r="C9" s="6"/>
      <c r="D9" s="6"/>
      <c r="E9" s="6"/>
      <c r="F9" s="6"/>
    </row>
    <row r="10" spans="1:8" ht="5.25" customHeight="1">
      <c r="A10" s="15"/>
      <c r="B10" s="15"/>
      <c r="C10" s="15"/>
      <c r="D10" s="15"/>
      <c r="E10" s="15"/>
      <c r="F10" s="15"/>
      <c r="G10" s="11"/>
      <c r="H10" s="11"/>
    </row>
    <row r="11" spans="1:8" ht="31.5" customHeight="1">
      <c r="A11" s="5" t="s">
        <v>0</v>
      </c>
      <c r="B11" s="6" t="s">
        <v>19</v>
      </c>
      <c r="C11" s="6" t="s">
        <v>20</v>
      </c>
      <c r="D11" s="6" t="s">
        <v>21</v>
      </c>
      <c r="E11" s="6" t="s">
        <v>1</v>
      </c>
      <c r="F11" s="6" t="s">
        <v>2</v>
      </c>
      <c r="G11" s="11"/>
      <c r="H11" s="11"/>
    </row>
    <row r="12" spans="1:6" ht="51">
      <c r="A12" s="5" t="s">
        <v>36</v>
      </c>
      <c r="B12" s="5">
        <v>246</v>
      </c>
      <c r="C12" s="5">
        <v>247</v>
      </c>
      <c r="D12" s="5">
        <f>ABS(C12-B12)</f>
        <v>1</v>
      </c>
      <c r="E12" s="5" t="s">
        <v>29</v>
      </c>
      <c r="F12" s="5" t="s">
        <v>30</v>
      </c>
    </row>
    <row r="13" spans="1:6" ht="12.75">
      <c r="A13" s="5"/>
      <c r="B13" s="5"/>
      <c r="C13" s="5"/>
      <c r="D13" s="5"/>
      <c r="E13" s="5"/>
      <c r="F13" s="7"/>
    </row>
    <row r="14" spans="1:6" ht="12.75">
      <c r="A14" s="5"/>
      <c r="B14" s="5"/>
      <c r="C14" s="5"/>
      <c r="D14" s="5"/>
      <c r="E14" s="5"/>
      <c r="F14" s="7"/>
    </row>
    <row r="15" spans="1:6" ht="12.75">
      <c r="A15" s="5"/>
      <c r="B15" s="5"/>
      <c r="C15" s="5"/>
      <c r="D15" s="5"/>
      <c r="E15" s="5"/>
      <c r="F15" s="7"/>
    </row>
    <row r="16" spans="1:6" ht="12.75">
      <c r="A16" s="5"/>
      <c r="B16" s="5"/>
      <c r="C16" s="5"/>
      <c r="D16" s="5"/>
      <c r="E16" s="5"/>
      <c r="F16" s="7"/>
    </row>
    <row r="17" spans="1:6" ht="12.75">
      <c r="A17" s="5"/>
      <c r="B17" s="5"/>
      <c r="C17" s="5"/>
      <c r="D17" s="5"/>
      <c r="E17" s="5"/>
      <c r="F17" s="7"/>
    </row>
    <row r="18" spans="1:6" ht="12.75">
      <c r="A18" s="5"/>
      <c r="B18" s="5"/>
      <c r="C18" s="5"/>
      <c r="D18" s="5">
        <f>ABS(C18-B18)</f>
        <v>0</v>
      </c>
      <c r="E18" s="5"/>
      <c r="F18" s="7"/>
    </row>
    <row r="19" spans="1:6" ht="12.75">
      <c r="A19" s="5"/>
      <c r="B19" s="5"/>
      <c r="C19" s="5"/>
      <c r="D19" s="5">
        <f>ABS(C19-B19)</f>
        <v>0</v>
      </c>
      <c r="E19" s="5"/>
      <c r="F19" s="7"/>
    </row>
    <row r="20" spans="1:6" ht="12.75">
      <c r="A20" s="5"/>
      <c r="B20" s="7"/>
      <c r="C20" s="7"/>
      <c r="D20" s="5">
        <f>ABS(C20-B20)</f>
        <v>0</v>
      </c>
      <c r="E20" s="7"/>
      <c r="F20" s="7"/>
    </row>
    <row r="21" spans="1:6" ht="12.75">
      <c r="A21" s="5"/>
      <c r="B21" s="7"/>
      <c r="C21" s="7"/>
      <c r="D21" s="5">
        <f>ABS(C21-B21)</f>
        <v>0</v>
      </c>
      <c r="E21" s="7"/>
      <c r="F21" s="7"/>
    </row>
    <row r="22" spans="1:6" ht="12.75">
      <c r="A22" s="5"/>
      <c r="B22" s="7"/>
      <c r="C22" s="7" t="s">
        <v>18</v>
      </c>
      <c r="D22" s="5">
        <v>0</v>
      </c>
      <c r="E22" s="7"/>
      <c r="F22" s="7"/>
    </row>
    <row r="23" spans="1:6" ht="6.75" customHeight="1">
      <c r="A23" s="17"/>
      <c r="B23" s="16"/>
      <c r="C23" s="16"/>
      <c r="D23" s="16"/>
      <c r="E23" s="16"/>
      <c r="F23" s="16"/>
    </row>
    <row r="24" spans="1:6" ht="12.75">
      <c r="A24" s="5" t="s">
        <v>13</v>
      </c>
      <c r="B24" s="7">
        <f>SUM(B12:B22)</f>
        <v>246</v>
      </c>
      <c r="C24" s="7">
        <f>SUM(C12:C22)</f>
        <v>247</v>
      </c>
      <c r="D24" s="14">
        <f>SUM(D12:D22)</f>
        <v>1</v>
      </c>
      <c r="E24" s="10"/>
      <c r="F24" s="10"/>
    </row>
    <row r="25" spans="1:6" ht="17.25" customHeight="1">
      <c r="A25" s="9" t="s">
        <v>24</v>
      </c>
      <c r="B25" s="8">
        <f>D24/B24</f>
        <v>0.0040650406504065045</v>
      </c>
      <c r="C25" s="10"/>
      <c r="D25" s="10"/>
      <c r="E25" s="10"/>
      <c r="F25" s="10"/>
    </row>
    <row r="26" spans="1:6" ht="6.75" customHeight="1">
      <c r="A26" s="16"/>
      <c r="B26" s="16"/>
      <c r="C26" s="16"/>
      <c r="D26" s="16"/>
      <c r="E26" s="16"/>
      <c r="F26" s="16"/>
    </row>
    <row r="27" spans="1:2" ht="12.75">
      <c r="A27" s="5" t="s">
        <v>14</v>
      </c>
      <c r="B27" s="7"/>
    </row>
    <row r="28" spans="1:2" ht="12.75">
      <c r="A28" s="5" t="s">
        <v>15</v>
      </c>
      <c r="B28" s="7"/>
    </row>
    <row r="29" ht="17.25" customHeight="1"/>
    <row r="30" spans="1:6" ht="12.75">
      <c r="A30" s="1"/>
      <c r="B30" s="3"/>
      <c r="C30" s="3"/>
      <c r="D30" s="3"/>
      <c r="E30" s="3"/>
      <c r="F30" s="3"/>
    </row>
    <row r="31" spans="1:8" ht="39" customHeight="1">
      <c r="A31" s="12" t="s">
        <v>16</v>
      </c>
      <c r="B31" s="12"/>
      <c r="C31" s="12"/>
      <c r="D31" s="12"/>
      <c r="E31" s="12"/>
      <c r="F31" s="12"/>
      <c r="G31" s="12"/>
      <c r="H31" s="3"/>
    </row>
    <row r="32" spans="1:8" ht="12.75">
      <c r="A32" s="1"/>
      <c r="B32" s="3"/>
      <c r="C32" s="3"/>
      <c r="D32" s="3"/>
      <c r="E32" s="3"/>
      <c r="F32" s="3"/>
      <c r="G32" s="3"/>
      <c r="H32" s="3"/>
    </row>
    <row r="33" spans="1:8" ht="26.25" customHeight="1">
      <c r="A33" s="12" t="s">
        <v>17</v>
      </c>
      <c r="B33" s="12"/>
      <c r="C33" s="12"/>
      <c r="D33" s="12"/>
      <c r="E33" s="12"/>
      <c r="F33" s="12"/>
      <c r="G33" s="12"/>
      <c r="H33" s="3"/>
    </row>
    <row r="34" spans="7:8" ht="12.75">
      <c r="G34" s="3"/>
      <c r="H34" s="3"/>
    </row>
    <row r="35" spans="7:8" ht="26.25" customHeight="1">
      <c r="G35" s="12"/>
      <c r="H35" s="3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37" sqref="C37"/>
    </sheetView>
  </sheetViews>
  <sheetFormatPr defaultColWidth="9.140625" defaultRowHeight="12.75"/>
  <cols>
    <col min="1" max="1" width="27.140625" style="0" customWidth="1"/>
    <col min="2" max="2" width="15.851562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3</v>
      </c>
      <c r="B1" s="19"/>
      <c r="C1" s="19"/>
      <c r="D1" s="19"/>
      <c r="E1" s="19"/>
      <c r="F1" s="19"/>
      <c r="G1" s="3"/>
      <c r="H1" s="3"/>
    </row>
    <row r="2" spans="1:8" ht="38.25">
      <c r="A2" s="19" t="s">
        <v>23</v>
      </c>
      <c r="B2" s="19"/>
      <c r="C2" s="19"/>
      <c r="D2" s="19"/>
      <c r="E2" s="19"/>
      <c r="F2" s="19"/>
      <c r="G2" s="3"/>
      <c r="H2" s="3"/>
    </row>
    <row r="3" spans="1:6" ht="12.75">
      <c r="A3" s="2"/>
      <c r="B3" s="2"/>
      <c r="C3" s="2"/>
      <c r="D3" s="2"/>
      <c r="E3" s="2"/>
      <c r="F3" s="2"/>
    </row>
    <row r="4" spans="1:2" ht="12.75">
      <c r="A4" s="1" t="s">
        <v>4</v>
      </c>
      <c r="B4" s="18" t="s">
        <v>25</v>
      </c>
    </row>
    <row r="5" spans="1:2" ht="12.75">
      <c r="A5" s="1" t="s">
        <v>5</v>
      </c>
      <c r="B5" t="s">
        <v>26</v>
      </c>
    </row>
    <row r="6" spans="1:2" ht="12.75">
      <c r="A6" s="1" t="s">
        <v>6</v>
      </c>
      <c r="B6" s="4">
        <v>39756</v>
      </c>
    </row>
    <row r="7" spans="1:5" ht="12.75">
      <c r="A7" s="1" t="s">
        <v>7</v>
      </c>
      <c r="B7" s="3" t="s">
        <v>37</v>
      </c>
      <c r="C7" s="3"/>
      <c r="D7" s="3"/>
      <c r="E7" s="3"/>
    </row>
    <row r="8" spans="1:6" ht="12.75">
      <c r="A8" s="5" t="s">
        <v>22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</row>
    <row r="9" spans="1:6" ht="12.75">
      <c r="A9" s="13"/>
      <c r="B9" s="6"/>
      <c r="C9" s="6"/>
      <c r="D9" s="6"/>
      <c r="E9" s="6"/>
      <c r="F9" s="6"/>
    </row>
    <row r="10" spans="1:8" ht="5.25" customHeight="1">
      <c r="A10" s="15"/>
      <c r="B10" s="15"/>
      <c r="C10" s="15"/>
      <c r="D10" s="15"/>
      <c r="E10" s="15"/>
      <c r="F10" s="15"/>
      <c r="G10" s="11"/>
      <c r="H10" s="11"/>
    </row>
    <row r="11" spans="1:8" ht="31.5" customHeight="1">
      <c r="A11" s="5" t="s">
        <v>0</v>
      </c>
      <c r="B11" s="6" t="s">
        <v>19</v>
      </c>
      <c r="C11" s="6" t="s">
        <v>20</v>
      </c>
      <c r="D11" s="6" t="s">
        <v>21</v>
      </c>
      <c r="E11" s="6" t="s">
        <v>1</v>
      </c>
      <c r="F11" s="6" t="s">
        <v>2</v>
      </c>
      <c r="G11" s="11"/>
      <c r="H11" s="11"/>
    </row>
    <row r="12" spans="1:6" ht="51">
      <c r="A12" s="5" t="s">
        <v>38</v>
      </c>
      <c r="B12" s="5">
        <v>133</v>
      </c>
      <c r="C12" s="5">
        <v>134</v>
      </c>
      <c r="D12" s="5">
        <f>ABS(C12-B12)</f>
        <v>1</v>
      </c>
      <c r="E12" s="5" t="s">
        <v>39</v>
      </c>
      <c r="F12" s="5" t="s">
        <v>40</v>
      </c>
    </row>
    <row r="13" spans="1:6" ht="12.75">
      <c r="A13" s="5"/>
      <c r="B13" s="5"/>
      <c r="C13" s="5"/>
      <c r="D13" s="5"/>
      <c r="E13" s="5"/>
      <c r="F13" s="7"/>
    </row>
    <row r="14" spans="1:6" ht="12.75">
      <c r="A14" s="5"/>
      <c r="B14" s="5"/>
      <c r="C14" s="5"/>
      <c r="D14" s="5"/>
      <c r="E14" s="5"/>
      <c r="F14" s="7"/>
    </row>
    <row r="15" spans="1:6" ht="12.75">
      <c r="A15" s="5"/>
      <c r="B15" s="5"/>
      <c r="C15" s="5"/>
      <c r="D15" s="5"/>
      <c r="E15" s="5"/>
      <c r="F15" s="7"/>
    </row>
    <row r="16" spans="1:6" ht="12.75">
      <c r="A16" s="5"/>
      <c r="B16" s="5"/>
      <c r="C16" s="5"/>
      <c r="D16" s="5"/>
      <c r="E16" s="5"/>
      <c r="F16" s="7"/>
    </row>
    <row r="17" spans="1:6" ht="12.75">
      <c r="A17" s="5"/>
      <c r="B17" s="5"/>
      <c r="C17" s="5"/>
      <c r="D17" s="5"/>
      <c r="E17" s="5"/>
      <c r="F17" s="7"/>
    </row>
    <row r="18" spans="1:6" ht="12.75">
      <c r="A18" s="5"/>
      <c r="B18" s="5"/>
      <c r="C18" s="5"/>
      <c r="D18" s="5">
        <f>ABS(C18-B18)</f>
        <v>0</v>
      </c>
      <c r="E18" s="5"/>
      <c r="F18" s="7"/>
    </row>
    <row r="19" spans="1:6" ht="12.75">
      <c r="A19" s="5"/>
      <c r="B19" s="5"/>
      <c r="C19" s="5"/>
      <c r="D19" s="5">
        <f>ABS(C19-B19)</f>
        <v>0</v>
      </c>
      <c r="E19" s="5"/>
      <c r="F19" s="7"/>
    </row>
    <row r="20" spans="1:6" ht="12.75">
      <c r="A20" s="5"/>
      <c r="B20" s="7"/>
      <c r="C20" s="7"/>
      <c r="D20" s="5">
        <f>ABS(C20-B20)</f>
        <v>0</v>
      </c>
      <c r="E20" s="7"/>
      <c r="F20" s="7"/>
    </row>
    <row r="21" spans="1:6" ht="12.75">
      <c r="A21" s="5"/>
      <c r="B21" s="7"/>
      <c r="C21" s="7"/>
      <c r="D21" s="5">
        <f>ABS(C21-B21)</f>
        <v>0</v>
      </c>
      <c r="E21" s="7"/>
      <c r="F21" s="7"/>
    </row>
    <row r="22" spans="1:6" ht="12.75">
      <c r="A22" s="5"/>
      <c r="B22" s="7"/>
      <c r="C22" s="7" t="s">
        <v>18</v>
      </c>
      <c r="D22" s="5">
        <v>0</v>
      </c>
      <c r="E22" s="7"/>
      <c r="F22" s="7"/>
    </row>
    <row r="23" spans="1:6" ht="6.75" customHeight="1">
      <c r="A23" s="17"/>
      <c r="B23" s="16"/>
      <c r="C23" s="16"/>
      <c r="D23" s="16"/>
      <c r="E23" s="16"/>
      <c r="F23" s="16"/>
    </row>
    <row r="24" spans="1:6" ht="12.75">
      <c r="A24" s="5" t="s">
        <v>13</v>
      </c>
      <c r="B24" s="7">
        <f>SUM(B12:B22)</f>
        <v>133</v>
      </c>
      <c r="C24" s="7">
        <f>SUM(C12:C22)</f>
        <v>134</v>
      </c>
      <c r="D24" s="14">
        <f>SUM(D12:D22)</f>
        <v>1</v>
      </c>
      <c r="E24" s="10"/>
      <c r="F24" s="10"/>
    </row>
    <row r="25" spans="1:6" ht="17.25" customHeight="1">
      <c r="A25" s="9" t="s">
        <v>24</v>
      </c>
      <c r="B25" s="8">
        <f>D24/B24</f>
        <v>0.007518796992481203</v>
      </c>
      <c r="C25" s="10"/>
      <c r="D25" s="10"/>
      <c r="E25" s="10"/>
      <c r="F25" s="10"/>
    </row>
    <row r="26" spans="1:6" ht="6.75" customHeight="1">
      <c r="A26" s="16"/>
      <c r="B26" s="16"/>
      <c r="C26" s="16"/>
      <c r="D26" s="16"/>
      <c r="E26" s="16"/>
      <c r="F26" s="16"/>
    </row>
    <row r="27" spans="1:2" ht="12.75">
      <c r="A27" s="5" t="s">
        <v>14</v>
      </c>
      <c r="B27" s="7"/>
    </row>
    <row r="28" spans="1:2" ht="12.75">
      <c r="A28" s="5" t="s">
        <v>15</v>
      </c>
      <c r="B28" s="7"/>
    </row>
    <row r="29" ht="17.25" customHeight="1"/>
    <row r="30" spans="1:6" ht="12.75">
      <c r="A30" s="1"/>
      <c r="B30" s="3"/>
      <c r="C30" s="3"/>
      <c r="D30" s="3"/>
      <c r="E30" s="3"/>
      <c r="F30" s="3"/>
    </row>
    <row r="31" spans="1:8" ht="39" customHeight="1">
      <c r="A31" s="12" t="s">
        <v>16</v>
      </c>
      <c r="B31" s="12"/>
      <c r="C31" s="12"/>
      <c r="D31" s="12"/>
      <c r="E31" s="12"/>
      <c r="F31" s="12"/>
      <c r="G31" s="12"/>
      <c r="H31" s="3"/>
    </row>
    <row r="32" spans="1:8" ht="12.75">
      <c r="A32" s="1"/>
      <c r="B32" s="3"/>
      <c r="C32" s="3"/>
      <c r="D32" s="3"/>
      <c r="E32" s="3"/>
      <c r="F32" s="3"/>
      <c r="G32" s="3"/>
      <c r="H32" s="3"/>
    </row>
    <row r="33" spans="1:8" ht="26.25" customHeight="1">
      <c r="A33" s="12" t="s">
        <v>17</v>
      </c>
      <c r="B33" s="12"/>
      <c r="C33" s="12"/>
      <c r="D33" s="12"/>
      <c r="E33" s="12"/>
      <c r="F33" s="12"/>
      <c r="G33" s="12"/>
      <c r="H33" s="3"/>
    </row>
    <row r="34" spans="7:8" ht="12.75">
      <c r="G34" s="3"/>
      <c r="H34" s="3"/>
    </row>
    <row r="35" spans="7:8" ht="26.25" customHeight="1">
      <c r="G35" s="12"/>
      <c r="H35" s="3"/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Humboldt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ksanders</dc:creator>
  <cp:keywords/>
  <dc:description/>
  <cp:lastModifiedBy>Jason Heyes</cp:lastModifiedBy>
  <cp:lastPrinted>2008-12-23T00:08:52Z</cp:lastPrinted>
  <dcterms:created xsi:type="dcterms:W3CDTF">2008-06-25T20:23:25Z</dcterms:created>
  <dcterms:modified xsi:type="dcterms:W3CDTF">2008-12-23T00:11:43Z</dcterms:modified>
  <cp:category/>
  <cp:version/>
  <cp:contentType/>
  <cp:contentStatus/>
</cp:coreProperties>
</file>